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здел 1" sheetId="4" r:id="rId1"/>
    <sheet name="2020" sheetId="1" r:id="rId2"/>
    <sheet name="2021" sheetId="2" r:id="rId3"/>
    <sheet name="2022" sheetId="3" r:id="rId4"/>
  </sheets>
  <calcPr calcId="125725"/>
</workbook>
</file>

<file path=xl/calcChain.xml><?xml version="1.0" encoding="utf-8"?>
<calcChain xmlns="http://schemas.openxmlformats.org/spreadsheetml/2006/main">
  <c r="Q14" i="3"/>
  <c r="C14"/>
  <c r="R14"/>
  <c r="O12" i="1"/>
  <c r="P12"/>
  <c r="C12"/>
  <c r="I18" i="4"/>
  <c r="H18"/>
</calcChain>
</file>

<file path=xl/sharedStrings.xml><?xml version="1.0" encoding="utf-8"?>
<sst xmlns="http://schemas.openxmlformats.org/spreadsheetml/2006/main" count="188" uniqueCount="61">
  <si>
    <t>Раздел II. Реестр многоквартирных домов, которые подлежат капитальному ремонту в 2020 году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</si>
  <si>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</si>
  <si>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</si>
  <si>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</si>
  <si>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</si>
  <si>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</si>
  <si>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</si>
  <si>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</si>
  <si>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</si>
  <si>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</si>
  <si>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</si>
  <si>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</si>
  <si>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</si>
  <si>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</si>
  <si>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</si>
  <si>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</si>
  <si>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</si>
  <si>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</si>
  <si>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</si>
  <si>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</si>
  <si>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</si>
  <si>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</si>
  <si>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руб.</t>
  </si>
  <si>
    <t>ед.</t>
  </si>
  <si>
    <t>кв.м.</t>
  </si>
  <si>
    <t>куб.м.</t>
  </si>
  <si>
    <t>Раздел III. Реестр многоквартирных домов, которые подлежат капитальному ремонту в 2021 году</t>
  </si>
  <si>
    <t>Раздел IV. Реестр многоквартирных домов, которые подлежат капитальному ремонту в 2022 году</t>
  </si>
  <si>
    <t>Приложение  1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</si>
  <si>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</si>
  <si>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Раздел I. Перечень многоквартирных домов, которые подлежат капитальному ремонту в 2020-2022 годах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</si>
  <si>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</si>
  <si>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</si>
  <si>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</si>
  <si>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</si>
  <si>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</si>
  <si>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</si>
  <si>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</si>
  <si>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</si>
  <si>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</si>
  <si>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</si>
  <si>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</si>
  <si>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</si>
  <si>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</si>
  <si>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</si>
  <si>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</si>
  <si>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</si>
  <si>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</si>
  <si>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</si>
  <si>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Дер. Б. Пустомержа, ул. Оболенского, д.56</t>
  </si>
  <si>
    <t>Дер. Б. Пустомержа, ул. Звездная, д.1</t>
  </si>
  <si>
    <t>Дер. Б. Пустомержа, ул. Оболенского, д.52/2</t>
  </si>
  <si>
    <t>Дер. Б. Пустомержа, ул. Оболенского, д.54/1</t>
  </si>
  <si>
    <t>Дер. Б. Пустомержа, ул. Оболенского, д.64</t>
  </si>
  <si>
    <t>Дер. Мануйлово, д. 1</t>
  </si>
  <si>
    <t>Дер. Мануйлово, д. 2</t>
  </si>
  <si>
    <t>кирпич</t>
  </si>
  <si>
    <t>Итого по муниципальному образованию</t>
  </si>
  <si>
    <t>РО</t>
  </si>
  <si>
    <t>к постановлению администрации МО "Пустомержское сельское поселение"</t>
  </si>
  <si>
    <t>от  "19" августа 2019 года № 138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</si>
</sst>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1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horizontal="right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right" vertical="center"/>
    </xf>
    <xf numFmtId="4" fontId="2" fillId="2" borderId="1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" fontId="2" fillId="2" borderId="15" xfId="0" applyNumberFormat="1" applyFont="1" applyFill="1" applyBorder="1" applyAlignment="1">
      <alignment horizontal="center" vertical="center" textRotation="90" wrapText="1"/>
    </xf>
    <xf numFmtId="0" fontId="2" fillId="2" borderId="15" xfId="0" applyNumberFormat="1" applyFont="1" applyFill="1" applyBorder="1" applyAlignment="1">
      <alignment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left" vertical="center"/>
    </xf>
    <xf numFmtId="1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8" fillId="0" borderId="15" xfId="0" applyFont="1" applyBorder="1"/>
    <xf numFmtId="0" fontId="2" fillId="2" borderId="15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right" vertical="center" indent="1"/>
    </xf>
    <xf numFmtId="0" fontId="9" fillId="0" borderId="15" xfId="0" applyFont="1" applyBorder="1"/>
    <xf numFmtId="4" fontId="9" fillId="0" borderId="15" xfId="0" applyNumberFormat="1" applyFont="1" applyBorder="1"/>
    <xf numFmtId="2" fontId="2" fillId="2" borderId="15" xfId="0" applyNumberFormat="1" applyFont="1" applyFill="1" applyBorder="1" applyAlignment="1">
      <alignment horizontal="right" vertical="center" indent="1"/>
    </xf>
    <xf numFmtId="2" fontId="2" fillId="2" borderId="15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vertical="center" wrapText="1"/>
    </xf>
    <xf numFmtId="1" fontId="2" fillId="2" borderId="15" xfId="0" applyNumberFormat="1" applyFont="1" applyFill="1" applyBorder="1" applyAlignment="1">
      <alignment horizontal="left" vertical="center"/>
    </xf>
    <xf numFmtId="2" fontId="2" fillId="2" borderId="15" xfId="1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horizontal="right" vertical="center" indent="1"/>
    </xf>
    <xf numFmtId="0" fontId="6" fillId="0" borderId="0" xfId="0" applyFont="1"/>
    <xf numFmtId="4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4" fontId="3" fillId="2" borderId="0" xfId="0" applyNumberFormat="1" applyFont="1" applyFill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1" fontId="2" fillId="2" borderId="15" xfId="0" applyNumberFormat="1" applyFont="1" applyFill="1" applyBorder="1" applyAlignment="1">
      <alignment horizontal="center" vertical="center" textRotation="90" wrapText="1"/>
    </xf>
    <xf numFmtId="4" fontId="2" fillId="2" borderId="15" xfId="0" applyNumberFormat="1" applyFont="1" applyFill="1" applyBorder="1" applyAlignment="1">
      <alignment horizontal="center" vertical="center" textRotation="90" wrapText="1"/>
    </xf>
    <xf numFmtId="0" fontId="2" fillId="2" borderId="15" xfId="0" applyNumberFormat="1" applyFont="1" applyFill="1" applyBorder="1" applyAlignment="1">
      <alignment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15" xfId="0" applyNumberFormat="1" applyFont="1" applyFill="1" applyBorder="1" applyAlignment="1">
      <alignment horizontal="center" vertical="center" textRotation="90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6 6" xfId="1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H6" sqref="H6:H8"/>
    </sheetView>
  </sheetViews>
  <sheetFormatPr defaultRowHeight="15"/>
  <cols>
    <col min="1" max="1" width="3.7109375" customWidth="1"/>
    <col min="2" max="2" width="25" customWidth="1"/>
    <col min="3" max="3" width="5.7109375" customWidth="1"/>
    <col min="4" max="4" width="5.140625" customWidth="1"/>
    <col min="5" max="5" width="7.5703125" customWidth="1"/>
    <col min="6" max="6" width="3.28515625" customWidth="1"/>
    <col min="7" max="7" width="4.42578125" customWidth="1"/>
    <col min="8" max="8" width="7.140625" customWidth="1"/>
    <col min="9" max="9" width="5.85546875" customWidth="1"/>
    <col min="10" max="10" width="12.85546875" customWidth="1"/>
    <col min="11" max="11" width="5.140625" customWidth="1"/>
    <col min="12" max="12" width="3.140625" customWidth="1"/>
    <col min="13" max="13" width="5.28515625" customWidth="1"/>
    <col min="14" max="14" width="12" customWidth="1"/>
    <col min="15" max="15" width="10.140625" customWidth="1"/>
    <col min="16" max="16" width="5.28515625" customWidth="1"/>
  </cols>
  <sheetData>
    <row r="1" spans="1:17" ht="15.75">
      <c r="A1" s="7"/>
      <c r="B1" s="1"/>
      <c r="C1" s="8"/>
      <c r="D1" s="9"/>
      <c r="E1" s="9"/>
      <c r="F1" s="10"/>
      <c r="G1" s="10"/>
      <c r="H1" s="9"/>
      <c r="I1" s="8"/>
      <c r="J1" s="12"/>
      <c r="K1" s="12"/>
      <c r="L1" s="12"/>
      <c r="M1" s="12"/>
      <c r="N1" s="12" t="s">
        <v>28</v>
      </c>
      <c r="O1" s="11"/>
      <c r="P1" s="11"/>
      <c r="Q1" s="67"/>
    </row>
    <row r="2" spans="1:17" ht="15.75">
      <c r="A2" s="7"/>
      <c r="B2" s="1"/>
      <c r="C2" s="8"/>
      <c r="D2" s="9"/>
      <c r="E2" s="9"/>
      <c r="F2" s="10"/>
      <c r="G2" s="10"/>
      <c r="H2" s="9"/>
      <c r="I2" s="73" t="s">
        <v>59</v>
      </c>
      <c r="J2" s="73"/>
      <c r="K2" s="73"/>
      <c r="L2" s="73"/>
      <c r="M2" s="73"/>
      <c r="N2" s="73"/>
      <c r="O2" s="73"/>
      <c r="P2" s="73"/>
      <c r="Q2" s="70"/>
    </row>
    <row r="3" spans="1:17">
      <c r="A3" s="13"/>
      <c r="B3" s="14"/>
      <c r="C3" s="15"/>
      <c r="D3" s="16"/>
      <c r="E3" s="16"/>
      <c r="F3" s="17"/>
      <c r="G3" s="17"/>
      <c r="H3" s="16"/>
      <c r="I3" s="15"/>
      <c r="J3" s="12"/>
      <c r="K3" s="12"/>
      <c r="L3" s="12"/>
      <c r="M3" s="12"/>
      <c r="N3" s="68" t="s">
        <v>60</v>
      </c>
      <c r="O3" s="11"/>
      <c r="P3" s="11"/>
      <c r="Q3" s="67"/>
    </row>
    <row r="4" spans="1:17" ht="25.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69"/>
    </row>
    <row r="5" spans="1:17">
      <c r="A5" s="19"/>
      <c r="B5" s="14"/>
      <c r="C5" s="71" t="s">
        <v>30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6"/>
    </row>
    <row r="6" spans="1:17">
      <c r="A6" s="78" t="s">
        <v>1</v>
      </c>
      <c r="B6" s="79" t="s">
        <v>2</v>
      </c>
      <c r="C6" s="80" t="s">
        <v>31</v>
      </c>
      <c r="D6" s="80"/>
      <c r="E6" s="81" t="s">
        <v>32</v>
      </c>
      <c r="F6" s="82" t="s">
        <v>33</v>
      </c>
      <c r="G6" s="82" t="s">
        <v>34</v>
      </c>
      <c r="H6" s="75" t="s">
        <v>35</v>
      </c>
      <c r="I6" s="76" t="s">
        <v>36</v>
      </c>
      <c r="J6" s="74" t="s">
        <v>37</v>
      </c>
      <c r="K6" s="74"/>
      <c r="L6" s="74"/>
      <c r="M6" s="74"/>
      <c r="N6" s="74"/>
      <c r="O6" s="75" t="s">
        <v>38</v>
      </c>
      <c r="P6" s="75" t="s">
        <v>39</v>
      </c>
    </row>
    <row r="7" spans="1:17">
      <c r="A7" s="78"/>
      <c r="B7" s="79"/>
      <c r="C7" s="76" t="s">
        <v>40</v>
      </c>
      <c r="D7" s="75" t="s">
        <v>41</v>
      </c>
      <c r="E7" s="81"/>
      <c r="F7" s="82"/>
      <c r="G7" s="82"/>
      <c r="H7" s="75"/>
      <c r="I7" s="76"/>
      <c r="J7" s="77" t="s">
        <v>42</v>
      </c>
      <c r="K7" s="20"/>
      <c r="L7" s="20"/>
      <c r="M7" s="6"/>
      <c r="N7" s="6"/>
      <c r="O7" s="75"/>
      <c r="P7" s="75"/>
    </row>
    <row r="8" spans="1:17" ht="150.75">
      <c r="A8" s="78"/>
      <c r="B8" s="79"/>
      <c r="C8" s="76"/>
      <c r="D8" s="75"/>
      <c r="E8" s="81"/>
      <c r="F8" s="82"/>
      <c r="G8" s="82"/>
      <c r="H8" s="75"/>
      <c r="I8" s="76"/>
      <c r="J8" s="77"/>
      <c r="K8" s="20" t="s">
        <v>43</v>
      </c>
      <c r="L8" s="20" t="s">
        <v>44</v>
      </c>
      <c r="M8" s="20" t="s">
        <v>45</v>
      </c>
      <c r="N8" s="20" t="s">
        <v>46</v>
      </c>
      <c r="O8" s="75"/>
      <c r="P8" s="75"/>
    </row>
    <row r="9" spans="1:17">
      <c r="A9" s="21"/>
      <c r="B9" s="22"/>
      <c r="C9" s="76"/>
      <c r="D9" s="75"/>
      <c r="E9" s="81"/>
      <c r="F9" s="82"/>
      <c r="G9" s="82"/>
      <c r="H9" s="23" t="s">
        <v>47</v>
      </c>
      <c r="I9" s="24" t="s">
        <v>48</v>
      </c>
      <c r="J9" s="6" t="s">
        <v>22</v>
      </c>
      <c r="K9" s="6"/>
      <c r="L9" s="6"/>
      <c r="M9" s="6" t="s">
        <v>22</v>
      </c>
      <c r="N9" s="6" t="s">
        <v>22</v>
      </c>
      <c r="O9" s="75"/>
      <c r="P9" s="75"/>
    </row>
    <row r="10" spans="1:17">
      <c r="A10" s="25">
        <v>1</v>
      </c>
      <c r="B10" s="26">
        <v>2</v>
      </c>
      <c r="C10" s="27">
        <v>3</v>
      </c>
      <c r="D10" s="28">
        <v>4</v>
      </c>
      <c r="E10" s="28">
        <v>5</v>
      </c>
      <c r="F10" s="29">
        <v>6</v>
      </c>
      <c r="G10" s="29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</row>
    <row r="11" spans="1:17" ht="25.5">
      <c r="A11" s="36">
        <v>1</v>
      </c>
      <c r="B11" s="31" t="s">
        <v>49</v>
      </c>
      <c r="C11" s="32">
        <v>1970</v>
      </c>
      <c r="D11" s="36"/>
      <c r="E11" s="33" t="s">
        <v>56</v>
      </c>
      <c r="F11" s="27">
        <v>2</v>
      </c>
      <c r="G11" s="36"/>
      <c r="H11" s="34">
        <v>546.20000000000005</v>
      </c>
      <c r="I11" s="27">
        <v>39</v>
      </c>
      <c r="J11" s="34">
        <v>9466984.8000000007</v>
      </c>
      <c r="K11" s="36"/>
      <c r="L11" s="36"/>
      <c r="M11" s="36"/>
      <c r="N11" s="34">
        <v>9466984.8000000007</v>
      </c>
      <c r="O11" s="35">
        <v>44925</v>
      </c>
      <c r="P11" s="34" t="s">
        <v>58</v>
      </c>
    </row>
    <row r="12" spans="1:17" ht="25.5">
      <c r="A12" s="36">
        <v>2</v>
      </c>
      <c r="B12" s="31" t="s">
        <v>50</v>
      </c>
      <c r="C12" s="32">
        <v>1980</v>
      </c>
      <c r="D12" s="36"/>
      <c r="E12" s="33" t="s">
        <v>56</v>
      </c>
      <c r="F12" s="27">
        <v>2</v>
      </c>
      <c r="G12" s="36"/>
      <c r="H12" s="34">
        <v>912.7</v>
      </c>
      <c r="I12" s="27">
        <v>38</v>
      </c>
      <c r="J12" s="34">
        <v>964008.39</v>
      </c>
      <c r="K12" s="36"/>
      <c r="L12" s="36"/>
      <c r="M12" s="36"/>
      <c r="N12" s="34">
        <v>964008.39</v>
      </c>
      <c r="O12" s="35">
        <v>44925</v>
      </c>
      <c r="P12" s="34" t="s">
        <v>58</v>
      </c>
    </row>
    <row r="13" spans="1:17" ht="25.5">
      <c r="A13" s="36">
        <v>3</v>
      </c>
      <c r="B13" s="31" t="s">
        <v>51</v>
      </c>
      <c r="C13" s="32">
        <v>1973</v>
      </c>
      <c r="D13" s="36"/>
      <c r="E13" s="33" t="s">
        <v>56</v>
      </c>
      <c r="F13" s="27">
        <v>2</v>
      </c>
      <c r="G13" s="36"/>
      <c r="H13" s="34">
        <v>748</v>
      </c>
      <c r="I13" s="27">
        <v>48</v>
      </c>
      <c r="J13" s="34">
        <v>11083478.4</v>
      </c>
      <c r="K13" s="36"/>
      <c r="L13" s="36"/>
      <c r="M13" s="36"/>
      <c r="N13" s="34">
        <v>11083478.4</v>
      </c>
      <c r="O13" s="35">
        <v>44925</v>
      </c>
      <c r="P13" s="34" t="s">
        <v>58</v>
      </c>
    </row>
    <row r="14" spans="1:17" ht="25.5">
      <c r="A14" s="36">
        <v>4</v>
      </c>
      <c r="B14" s="31" t="s">
        <v>52</v>
      </c>
      <c r="C14" s="32">
        <v>1974</v>
      </c>
      <c r="D14" s="36"/>
      <c r="E14" s="33" t="s">
        <v>56</v>
      </c>
      <c r="F14" s="27">
        <v>2</v>
      </c>
      <c r="G14" s="36"/>
      <c r="H14" s="34">
        <v>713.6</v>
      </c>
      <c r="I14" s="27">
        <v>39</v>
      </c>
      <c r="J14" s="34">
        <v>9907411.5399999991</v>
      </c>
      <c r="K14" s="36"/>
      <c r="L14" s="36"/>
      <c r="M14" s="36"/>
      <c r="N14" s="34">
        <v>9907411.5399999991</v>
      </c>
      <c r="O14" s="35">
        <v>44925</v>
      </c>
      <c r="P14" s="34" t="s">
        <v>58</v>
      </c>
    </row>
    <row r="15" spans="1:17" ht="25.5">
      <c r="A15" s="36">
        <v>5</v>
      </c>
      <c r="B15" s="31" t="s">
        <v>53</v>
      </c>
      <c r="C15" s="32">
        <v>1970</v>
      </c>
      <c r="D15" s="36"/>
      <c r="E15" s="33" t="s">
        <v>56</v>
      </c>
      <c r="F15" s="27">
        <v>2</v>
      </c>
      <c r="G15" s="36"/>
      <c r="H15" s="34">
        <v>516.29999999999995</v>
      </c>
      <c r="I15" s="27">
        <v>21</v>
      </c>
      <c r="J15" s="34">
        <v>879324.58</v>
      </c>
      <c r="K15" s="36"/>
      <c r="L15" s="36"/>
      <c r="M15" s="36"/>
      <c r="N15" s="34">
        <v>879324.58</v>
      </c>
      <c r="O15" s="35">
        <v>44925</v>
      </c>
      <c r="P15" s="34" t="s">
        <v>58</v>
      </c>
    </row>
    <row r="16" spans="1:17">
      <c r="A16" s="36">
        <v>6</v>
      </c>
      <c r="B16" s="31" t="s">
        <v>54</v>
      </c>
      <c r="C16" s="32">
        <v>1981</v>
      </c>
      <c r="D16" s="36"/>
      <c r="E16" s="33" t="s">
        <v>56</v>
      </c>
      <c r="F16" s="27">
        <v>3</v>
      </c>
      <c r="G16" s="36"/>
      <c r="H16" s="34">
        <v>1281.4000000000001</v>
      </c>
      <c r="I16" s="27">
        <v>72</v>
      </c>
      <c r="J16" s="34">
        <v>14470517.59</v>
      </c>
      <c r="K16" s="36"/>
      <c r="L16" s="36"/>
      <c r="M16" s="36"/>
      <c r="N16" s="34">
        <v>14470517.59</v>
      </c>
      <c r="O16" s="35">
        <v>44925</v>
      </c>
      <c r="P16" s="34" t="s">
        <v>58</v>
      </c>
    </row>
    <row r="17" spans="1:16">
      <c r="A17" s="36">
        <v>7</v>
      </c>
      <c r="B17" s="31" t="s">
        <v>55</v>
      </c>
      <c r="C17" s="32">
        <v>1975</v>
      </c>
      <c r="D17" s="36"/>
      <c r="E17" s="33" t="s">
        <v>56</v>
      </c>
      <c r="F17" s="27">
        <v>2</v>
      </c>
      <c r="G17" s="36"/>
      <c r="H17" s="34">
        <v>334</v>
      </c>
      <c r="I17" s="27">
        <v>21</v>
      </c>
      <c r="J17" s="34">
        <v>4323578.4400000004</v>
      </c>
      <c r="K17" s="36"/>
      <c r="L17" s="36"/>
      <c r="M17" s="36"/>
      <c r="N17" s="34">
        <v>4323578.4400000004</v>
      </c>
      <c r="O17" s="35">
        <v>44925</v>
      </c>
      <c r="P17" s="34" t="s">
        <v>58</v>
      </c>
    </row>
    <row r="18" spans="1:16">
      <c r="A18" s="36"/>
      <c r="B18" s="36" t="s">
        <v>57</v>
      </c>
      <c r="C18" s="36"/>
      <c r="D18" s="36"/>
      <c r="E18" s="36"/>
      <c r="F18" s="36"/>
      <c r="G18" s="36"/>
      <c r="H18" s="37">
        <f>SUM(H11:H17)</f>
        <v>5052.2000000000007</v>
      </c>
      <c r="I18" s="27">
        <f t="shared" ref="I18" si="0">SUM(I11:I17)</f>
        <v>278</v>
      </c>
      <c r="J18" s="34">
        <v>51095303.740000002</v>
      </c>
      <c r="K18" s="36"/>
      <c r="L18" s="36"/>
      <c r="M18" s="36"/>
      <c r="N18" s="34">
        <v>51095303.740000002</v>
      </c>
      <c r="O18" s="36"/>
      <c r="P18" s="36"/>
    </row>
  </sheetData>
  <mergeCells count="17">
    <mergeCell ref="I6:I8"/>
    <mergeCell ref="C5:O5"/>
    <mergeCell ref="A4:P4"/>
    <mergeCell ref="I2:P2"/>
    <mergeCell ref="J6:N6"/>
    <mergeCell ref="O6:O9"/>
    <mergeCell ref="P6:P9"/>
    <mergeCell ref="C7:C9"/>
    <mergeCell ref="D7:D9"/>
    <mergeCell ref="J7:J8"/>
    <mergeCell ref="A6:A8"/>
    <mergeCell ref="B6:B8"/>
    <mergeCell ref="C6:D6"/>
    <mergeCell ref="E6:E9"/>
    <mergeCell ref="F6:F9"/>
    <mergeCell ref="G6:G9"/>
    <mergeCell ref="H6:H8"/>
  </mergeCells>
  <conditionalFormatting sqref="B12:B17">
    <cfRule type="duplicateValues" dxfId="4" priority="2"/>
  </conditionalFormatting>
  <conditionalFormatting sqref="B11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selection activeCell="D5" sqref="D5:D7"/>
    </sheetView>
  </sheetViews>
  <sheetFormatPr defaultRowHeight="15"/>
  <cols>
    <col min="1" max="1" width="3.5703125" customWidth="1"/>
    <col min="3" max="3" width="10.5703125" customWidth="1"/>
    <col min="4" max="5" width="4.5703125" customWidth="1"/>
    <col min="6" max="6" width="4.7109375" customWidth="1"/>
    <col min="7" max="7" width="4.140625" customWidth="1"/>
    <col min="8" max="8" width="4.28515625" customWidth="1"/>
    <col min="9" max="9" width="4.140625" customWidth="1"/>
    <col min="10" max="10" width="3.42578125" customWidth="1"/>
    <col min="11" max="11" width="5.28515625" customWidth="1"/>
    <col min="12" max="12" width="4.28515625" customWidth="1"/>
    <col min="13" max="13" width="4.42578125" customWidth="1"/>
    <col min="14" max="14" width="4.7109375" customWidth="1"/>
    <col min="15" max="15" width="8" customWidth="1"/>
    <col min="16" max="16" width="10.5703125" customWidth="1"/>
    <col min="17" max="17" width="4.7109375" customWidth="1"/>
    <col min="18" max="18" width="4.28515625" customWidth="1"/>
    <col min="19" max="19" width="4.140625" customWidth="1"/>
    <col min="20" max="20" width="6.140625" customWidth="1"/>
    <col min="21" max="21" width="4" customWidth="1"/>
    <col min="22" max="22" width="6.140625" customWidth="1"/>
    <col min="23" max="23" width="5.85546875" customWidth="1"/>
  </cols>
  <sheetData>
    <row r="1" spans="1:2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>
      <c r="A2" s="14"/>
      <c r="B2" s="40"/>
      <c r="C2" s="5"/>
      <c r="D2" s="2"/>
      <c r="E2" s="5"/>
      <c r="F2" s="5"/>
      <c r="G2" s="5"/>
      <c r="H2" s="5"/>
      <c r="I2" s="5"/>
      <c r="J2" s="2"/>
      <c r="K2" s="2"/>
      <c r="L2" s="2"/>
      <c r="M2" s="2"/>
      <c r="N2" s="5"/>
      <c r="O2" s="2"/>
      <c r="P2" s="5"/>
      <c r="Q2" s="2"/>
      <c r="R2" s="5"/>
      <c r="S2" s="5"/>
      <c r="T2" s="2"/>
      <c r="U2" s="5"/>
      <c r="V2" s="2"/>
      <c r="W2" s="18"/>
    </row>
    <row r="3" spans="1:23" ht="25.5">
      <c r="A3" s="41" t="s">
        <v>1</v>
      </c>
      <c r="B3" s="42" t="s">
        <v>2</v>
      </c>
      <c r="C3" s="83" t="s">
        <v>3</v>
      </c>
      <c r="D3" s="90" t="s">
        <v>4</v>
      </c>
      <c r="E3" s="91"/>
      <c r="F3" s="91"/>
      <c r="G3" s="91"/>
      <c r="H3" s="91"/>
      <c r="I3" s="91"/>
      <c r="J3" s="3"/>
      <c r="K3" s="3"/>
      <c r="L3" s="3"/>
      <c r="M3" s="3"/>
      <c r="N3" s="43"/>
      <c r="O3" s="3"/>
      <c r="P3" s="43"/>
      <c r="Q3" s="3"/>
      <c r="R3" s="43"/>
      <c r="S3" s="43"/>
      <c r="T3" s="3"/>
      <c r="U3" s="43"/>
      <c r="V3" s="3"/>
      <c r="W3" s="43"/>
    </row>
    <row r="4" spans="1:23">
      <c r="A4" s="44"/>
      <c r="B4" s="45"/>
      <c r="C4" s="84"/>
      <c r="D4" s="92" t="s">
        <v>5</v>
      </c>
      <c r="E4" s="93"/>
      <c r="F4" s="93"/>
      <c r="G4" s="93"/>
      <c r="H4" s="93"/>
      <c r="I4" s="94"/>
      <c r="J4" s="92" t="s">
        <v>6</v>
      </c>
      <c r="K4" s="93"/>
      <c r="L4" s="94"/>
      <c r="M4" s="95" t="s">
        <v>7</v>
      </c>
      <c r="N4" s="96"/>
      <c r="O4" s="95" t="s">
        <v>8</v>
      </c>
      <c r="P4" s="96"/>
      <c r="Q4" s="95" t="s">
        <v>9</v>
      </c>
      <c r="R4" s="96"/>
      <c r="S4" s="46"/>
      <c r="T4" s="95" t="s">
        <v>10</v>
      </c>
      <c r="U4" s="96"/>
      <c r="V4" s="86" t="s">
        <v>11</v>
      </c>
      <c r="W4" s="83" t="s">
        <v>12</v>
      </c>
    </row>
    <row r="5" spans="1:23">
      <c r="A5" s="44"/>
      <c r="B5" s="45"/>
      <c r="C5" s="84"/>
      <c r="D5" s="86" t="s">
        <v>13</v>
      </c>
      <c r="E5" s="83" t="s">
        <v>14</v>
      </c>
      <c r="F5" s="83" t="s">
        <v>15</v>
      </c>
      <c r="G5" s="83" t="s">
        <v>16</v>
      </c>
      <c r="H5" s="83" t="s">
        <v>17</v>
      </c>
      <c r="I5" s="83" t="s">
        <v>18</v>
      </c>
      <c r="J5" s="86"/>
      <c r="K5" s="86" t="s">
        <v>19</v>
      </c>
      <c r="L5" s="86" t="s">
        <v>20</v>
      </c>
      <c r="M5" s="97"/>
      <c r="N5" s="98"/>
      <c r="O5" s="97"/>
      <c r="P5" s="98"/>
      <c r="Q5" s="97"/>
      <c r="R5" s="98"/>
      <c r="S5" s="47"/>
      <c r="T5" s="97"/>
      <c r="U5" s="98"/>
      <c r="V5" s="87"/>
      <c r="W5" s="84"/>
    </row>
    <row r="6" spans="1:23" ht="38.25">
      <c r="A6" s="44"/>
      <c r="B6" s="45"/>
      <c r="C6" s="84"/>
      <c r="D6" s="87"/>
      <c r="E6" s="84"/>
      <c r="F6" s="84"/>
      <c r="G6" s="84"/>
      <c r="H6" s="84"/>
      <c r="I6" s="84"/>
      <c r="J6" s="87"/>
      <c r="K6" s="87"/>
      <c r="L6" s="87"/>
      <c r="M6" s="97"/>
      <c r="N6" s="98"/>
      <c r="O6" s="97"/>
      <c r="P6" s="98"/>
      <c r="Q6" s="97"/>
      <c r="R6" s="98"/>
      <c r="S6" s="47" t="s">
        <v>21</v>
      </c>
      <c r="T6" s="97"/>
      <c r="U6" s="98"/>
      <c r="V6" s="87"/>
      <c r="W6" s="84"/>
    </row>
    <row r="7" spans="1:23" ht="100.5" customHeight="1">
      <c r="A7" s="48"/>
      <c r="B7" s="49"/>
      <c r="C7" s="50"/>
      <c r="D7" s="88"/>
      <c r="E7" s="85"/>
      <c r="F7" s="85"/>
      <c r="G7" s="85"/>
      <c r="H7" s="85"/>
      <c r="I7" s="85"/>
      <c r="J7" s="88"/>
      <c r="K7" s="88"/>
      <c r="L7" s="88"/>
      <c r="M7" s="99"/>
      <c r="N7" s="100"/>
      <c r="O7" s="99"/>
      <c r="P7" s="100"/>
      <c r="Q7" s="99"/>
      <c r="R7" s="100"/>
      <c r="S7" s="51"/>
      <c r="T7" s="99"/>
      <c r="U7" s="100"/>
      <c r="V7" s="88"/>
      <c r="W7" s="85"/>
    </row>
    <row r="8" spans="1:23" ht="25.5">
      <c r="A8" s="52"/>
      <c r="B8" s="22"/>
      <c r="C8" s="6" t="s">
        <v>22</v>
      </c>
      <c r="D8" s="4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4" t="s">
        <v>23</v>
      </c>
      <c r="K8" s="4" t="s">
        <v>22</v>
      </c>
      <c r="L8" s="4" t="s">
        <v>22</v>
      </c>
      <c r="M8" s="4" t="s">
        <v>24</v>
      </c>
      <c r="N8" s="6" t="s">
        <v>22</v>
      </c>
      <c r="O8" s="4" t="s">
        <v>24</v>
      </c>
      <c r="P8" s="6" t="s">
        <v>22</v>
      </c>
      <c r="Q8" s="4" t="s">
        <v>24</v>
      </c>
      <c r="R8" s="6" t="s">
        <v>22</v>
      </c>
      <c r="S8" s="6"/>
      <c r="T8" s="4" t="s">
        <v>25</v>
      </c>
      <c r="U8" s="6" t="s">
        <v>22</v>
      </c>
      <c r="V8" s="4" t="s">
        <v>22</v>
      </c>
      <c r="W8" s="6"/>
    </row>
    <row r="9" spans="1:23" ht="69" customHeight="1">
      <c r="A9" s="36">
        <v>1</v>
      </c>
      <c r="B9" s="31" t="s">
        <v>49</v>
      </c>
      <c r="C9" s="38">
        <v>5155173.5999999996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8">
        <v>323.10000000000002</v>
      </c>
      <c r="P9" s="38">
        <v>5155173.5999999996</v>
      </c>
      <c r="Q9" s="30"/>
      <c r="R9" s="30"/>
      <c r="S9" s="30"/>
      <c r="T9" s="30"/>
      <c r="U9" s="30"/>
      <c r="V9" s="30"/>
      <c r="W9" s="30"/>
    </row>
    <row r="10" spans="1:23" ht="72.75" customHeight="1">
      <c r="A10" s="36">
        <v>2</v>
      </c>
      <c r="B10" s="31" t="s">
        <v>51</v>
      </c>
      <c r="C10" s="38">
        <v>7468524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8">
        <v>488</v>
      </c>
      <c r="P10" s="38">
        <v>7468524</v>
      </c>
      <c r="Q10" s="30"/>
      <c r="R10" s="30"/>
      <c r="S10" s="30"/>
      <c r="T10" s="30"/>
      <c r="U10" s="30"/>
      <c r="V10" s="30"/>
      <c r="W10" s="30"/>
    </row>
    <row r="11" spans="1:23" ht="63.75">
      <c r="A11" s="36">
        <v>3</v>
      </c>
      <c r="B11" s="31" t="s">
        <v>52</v>
      </c>
      <c r="C11" s="38">
        <v>4733592.34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8">
        <v>351.22</v>
      </c>
      <c r="P11" s="38">
        <v>4733592.34</v>
      </c>
      <c r="Q11" s="30"/>
      <c r="R11" s="30"/>
      <c r="S11" s="30"/>
      <c r="T11" s="30"/>
      <c r="U11" s="30"/>
      <c r="V11" s="30"/>
      <c r="W11" s="30"/>
    </row>
    <row r="12" spans="1:23" ht="63.75">
      <c r="A12" s="36"/>
      <c r="B12" s="31" t="s">
        <v>57</v>
      </c>
      <c r="C12" s="39">
        <f t="shared" ref="C12" si="0">SUM(C9:C11)</f>
        <v>17357289.939999998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9">
        <f t="shared" ref="O12" si="1">SUM(O9:O11)</f>
        <v>1162.3200000000002</v>
      </c>
      <c r="P12" s="39">
        <f t="shared" ref="P12" si="2">SUM(P9:P11)</f>
        <v>17357289.939999998</v>
      </c>
      <c r="Q12" s="30"/>
      <c r="R12" s="30"/>
      <c r="S12" s="30"/>
      <c r="T12" s="30"/>
      <c r="U12" s="30"/>
      <c r="V12" s="30"/>
      <c r="W12" s="30"/>
    </row>
  </sheetData>
  <mergeCells count="20">
    <mergeCell ref="A1:W1"/>
    <mergeCell ref="C3:C6"/>
    <mergeCell ref="D3:I3"/>
    <mergeCell ref="D4:I4"/>
    <mergeCell ref="J4:L4"/>
    <mergeCell ref="M4:N7"/>
    <mergeCell ref="O4:P7"/>
    <mergeCell ref="Q4:R7"/>
    <mergeCell ref="T4:U7"/>
    <mergeCell ref="V4:V7"/>
    <mergeCell ref="W4:W7"/>
    <mergeCell ref="D5:D7"/>
    <mergeCell ref="E5:E7"/>
    <mergeCell ref="F5:F7"/>
    <mergeCell ref="G5:G7"/>
    <mergeCell ref="H5:H7"/>
    <mergeCell ref="I5:I7"/>
    <mergeCell ref="J5:J7"/>
    <mergeCell ref="K5:K7"/>
    <mergeCell ref="L5:L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activeCell="A9" sqref="A9:A12"/>
    </sheetView>
  </sheetViews>
  <sheetFormatPr defaultRowHeight="15"/>
  <cols>
    <col min="1" max="1" width="3.28515625" customWidth="1"/>
    <col min="2" max="2" width="12.7109375" customWidth="1"/>
    <col min="3" max="3" width="10.140625" customWidth="1"/>
    <col min="4" max="4" width="4.85546875" customWidth="1"/>
    <col min="5" max="5" width="5" customWidth="1"/>
    <col min="6" max="6" width="4.42578125" customWidth="1"/>
    <col min="7" max="7" width="4.85546875" customWidth="1"/>
    <col min="8" max="8" width="4.7109375" customWidth="1"/>
    <col min="9" max="9" width="4.28515625" customWidth="1"/>
    <col min="10" max="10" width="3.28515625" customWidth="1"/>
    <col min="11" max="11" width="5" customWidth="1"/>
    <col min="12" max="12" width="4.140625" customWidth="1"/>
    <col min="13" max="13" width="4.28515625" customWidth="1"/>
    <col min="14" max="14" width="3.85546875" customWidth="1"/>
    <col min="15" max="15" width="4.7109375" customWidth="1"/>
    <col min="16" max="16" width="3.85546875" customWidth="1"/>
    <col min="17" max="17" width="4.28515625" customWidth="1"/>
    <col min="18" max="18" width="4.85546875" customWidth="1"/>
    <col min="19" max="19" width="4" customWidth="1"/>
    <col min="20" max="20" width="5.42578125" customWidth="1"/>
    <col min="21" max="21" width="4.7109375" customWidth="1"/>
    <col min="22" max="22" width="6" customWidth="1"/>
    <col min="23" max="23" width="10.28515625" customWidth="1"/>
  </cols>
  <sheetData>
    <row r="1" spans="1:23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>
      <c r="A2" s="53"/>
      <c r="B2" s="54"/>
      <c r="C2" s="5"/>
      <c r="D2" s="2"/>
      <c r="E2" s="5"/>
      <c r="F2" s="5"/>
      <c r="G2" s="5"/>
      <c r="H2" s="5"/>
      <c r="I2" s="5"/>
      <c r="J2" s="2"/>
      <c r="K2" s="2"/>
      <c r="L2" s="2"/>
      <c r="M2" s="2"/>
      <c r="N2" s="5"/>
      <c r="O2" s="2"/>
      <c r="P2" s="5"/>
      <c r="Q2" s="2"/>
      <c r="R2" s="5"/>
      <c r="S2" s="5"/>
      <c r="T2" s="2"/>
      <c r="U2" s="5"/>
      <c r="V2" s="2"/>
      <c r="W2" s="18"/>
    </row>
    <row r="3" spans="1:23" ht="51">
      <c r="A3" s="64" t="s">
        <v>1</v>
      </c>
      <c r="B3" s="42" t="s">
        <v>2</v>
      </c>
      <c r="C3" s="55" t="s">
        <v>3</v>
      </c>
      <c r="D3" s="56" t="s">
        <v>4</v>
      </c>
      <c r="E3" s="43"/>
      <c r="F3" s="43"/>
      <c r="G3" s="43"/>
      <c r="H3" s="43"/>
      <c r="I3" s="43"/>
      <c r="J3" s="3"/>
      <c r="K3" s="3"/>
      <c r="L3" s="3"/>
      <c r="M3" s="3"/>
      <c r="N3" s="43"/>
      <c r="O3" s="3"/>
      <c r="P3" s="43"/>
      <c r="Q3" s="3"/>
      <c r="R3" s="43"/>
      <c r="S3" s="43"/>
      <c r="T3" s="3"/>
      <c r="U3" s="43"/>
      <c r="V3" s="3"/>
      <c r="W3" s="43"/>
    </row>
    <row r="4" spans="1:23">
      <c r="A4" s="57"/>
      <c r="B4" s="58"/>
      <c r="C4" s="59"/>
      <c r="D4" s="92" t="s">
        <v>5</v>
      </c>
      <c r="E4" s="93"/>
      <c r="F4" s="93"/>
      <c r="G4" s="93"/>
      <c r="H4" s="93"/>
      <c r="I4" s="94"/>
      <c r="J4" s="92" t="s">
        <v>6</v>
      </c>
      <c r="K4" s="93"/>
      <c r="L4" s="94"/>
      <c r="M4" s="95" t="s">
        <v>7</v>
      </c>
      <c r="N4" s="96"/>
      <c r="O4" s="95" t="s">
        <v>8</v>
      </c>
      <c r="P4" s="96"/>
      <c r="Q4" s="95" t="s">
        <v>9</v>
      </c>
      <c r="R4" s="96"/>
      <c r="S4" s="46"/>
      <c r="T4" s="95" t="s">
        <v>10</v>
      </c>
      <c r="U4" s="96"/>
      <c r="V4" s="86" t="s">
        <v>11</v>
      </c>
      <c r="W4" s="83" t="s">
        <v>12</v>
      </c>
    </row>
    <row r="5" spans="1:23">
      <c r="A5" s="57"/>
      <c r="B5" s="58"/>
      <c r="C5" s="59"/>
      <c r="D5" s="86" t="s">
        <v>13</v>
      </c>
      <c r="E5" s="83" t="s">
        <v>14</v>
      </c>
      <c r="F5" s="83" t="s">
        <v>15</v>
      </c>
      <c r="G5" s="83" t="s">
        <v>16</v>
      </c>
      <c r="H5" s="83" t="s">
        <v>17</v>
      </c>
      <c r="I5" s="83" t="s">
        <v>18</v>
      </c>
      <c r="J5" s="101"/>
      <c r="K5" s="101" t="s">
        <v>19</v>
      </c>
      <c r="L5" s="101" t="s">
        <v>20</v>
      </c>
      <c r="M5" s="97"/>
      <c r="N5" s="98"/>
      <c r="O5" s="97"/>
      <c r="P5" s="98"/>
      <c r="Q5" s="97"/>
      <c r="R5" s="98"/>
      <c r="S5" s="47"/>
      <c r="T5" s="97"/>
      <c r="U5" s="98"/>
      <c r="V5" s="87"/>
      <c r="W5" s="84"/>
    </row>
    <row r="6" spans="1:23" ht="38.25">
      <c r="A6" s="57"/>
      <c r="B6" s="58"/>
      <c r="C6" s="59"/>
      <c r="D6" s="87"/>
      <c r="E6" s="84"/>
      <c r="F6" s="84"/>
      <c r="G6" s="84"/>
      <c r="H6" s="84"/>
      <c r="I6" s="84"/>
      <c r="J6" s="102"/>
      <c r="K6" s="102"/>
      <c r="L6" s="102"/>
      <c r="M6" s="97"/>
      <c r="N6" s="98"/>
      <c r="O6" s="97"/>
      <c r="P6" s="98"/>
      <c r="Q6" s="97"/>
      <c r="R6" s="98"/>
      <c r="S6" s="47" t="s">
        <v>21</v>
      </c>
      <c r="T6" s="97"/>
      <c r="U6" s="98"/>
      <c r="V6" s="87"/>
      <c r="W6" s="84"/>
    </row>
    <row r="7" spans="1:23" ht="103.5" customHeight="1">
      <c r="A7" s="60"/>
      <c r="B7" s="61"/>
      <c r="C7" s="50"/>
      <c r="D7" s="88"/>
      <c r="E7" s="85"/>
      <c r="F7" s="85"/>
      <c r="G7" s="85"/>
      <c r="H7" s="85"/>
      <c r="I7" s="85"/>
      <c r="J7" s="103"/>
      <c r="K7" s="103"/>
      <c r="L7" s="103"/>
      <c r="M7" s="99"/>
      <c r="N7" s="100"/>
      <c r="O7" s="99"/>
      <c r="P7" s="100"/>
      <c r="Q7" s="99"/>
      <c r="R7" s="100"/>
      <c r="S7" s="51"/>
      <c r="T7" s="99"/>
      <c r="U7" s="100"/>
      <c r="V7" s="88"/>
      <c r="W7" s="85"/>
    </row>
    <row r="8" spans="1:23" ht="25.5">
      <c r="A8" s="62"/>
      <c r="B8" s="21"/>
      <c r="C8" s="6" t="s">
        <v>22</v>
      </c>
      <c r="D8" s="4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4" t="s">
        <v>23</v>
      </c>
      <c r="K8" s="4" t="s">
        <v>22</v>
      </c>
      <c r="L8" s="4" t="s">
        <v>22</v>
      </c>
      <c r="M8" s="4" t="s">
        <v>24</v>
      </c>
      <c r="N8" s="6" t="s">
        <v>22</v>
      </c>
      <c r="O8" s="4" t="s">
        <v>24</v>
      </c>
      <c r="P8" s="6" t="s">
        <v>22</v>
      </c>
      <c r="Q8" s="4" t="s">
        <v>24</v>
      </c>
      <c r="R8" s="6" t="s">
        <v>22</v>
      </c>
      <c r="S8" s="6"/>
      <c r="T8" s="4" t="s">
        <v>25</v>
      </c>
      <c r="U8" s="6" t="s">
        <v>22</v>
      </c>
      <c r="V8" s="4" t="s">
        <v>22</v>
      </c>
      <c r="W8" s="6"/>
    </row>
    <row r="9" spans="1:23" ht="51">
      <c r="A9" s="36">
        <v>1</v>
      </c>
      <c r="B9" s="63" t="s">
        <v>50</v>
      </c>
      <c r="C9" s="38">
        <v>964008.39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8">
        <v>964008.39</v>
      </c>
    </row>
    <row r="10" spans="1:23" ht="63.75">
      <c r="A10" s="36">
        <v>2</v>
      </c>
      <c r="B10" s="63" t="s">
        <v>53</v>
      </c>
      <c r="C10" s="38">
        <v>879324.58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8">
        <v>879324.58</v>
      </c>
    </row>
    <row r="11" spans="1:23" ht="38.25">
      <c r="A11" s="36">
        <v>3</v>
      </c>
      <c r="B11" s="63" t="s">
        <v>54</v>
      </c>
      <c r="C11" s="38">
        <v>168556.39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8">
        <v>168556.39</v>
      </c>
    </row>
    <row r="12" spans="1:23" ht="38.25">
      <c r="A12" s="36">
        <v>4</v>
      </c>
      <c r="B12" s="63" t="s">
        <v>55</v>
      </c>
      <c r="C12" s="38">
        <v>305996.44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8">
        <v>305996.44</v>
      </c>
    </row>
    <row r="13" spans="1:23" ht="51">
      <c r="A13" s="30"/>
      <c r="B13" s="63" t="s">
        <v>57</v>
      </c>
      <c r="C13" s="39">
        <v>2317885.7999999998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9">
        <v>2317885.7999999998</v>
      </c>
    </row>
  </sheetData>
  <mergeCells count="18">
    <mergeCell ref="A1:W1"/>
    <mergeCell ref="D4:I4"/>
    <mergeCell ref="J4:L4"/>
    <mergeCell ref="M4:N7"/>
    <mergeCell ref="O4:P7"/>
    <mergeCell ref="Q4:R7"/>
    <mergeCell ref="T4:U7"/>
    <mergeCell ref="V4:V7"/>
    <mergeCell ref="W4:W7"/>
    <mergeCell ref="D5:D7"/>
    <mergeCell ref="K5:K7"/>
    <mergeCell ref="L5:L7"/>
    <mergeCell ref="E5:E7"/>
    <mergeCell ref="F5:F7"/>
    <mergeCell ref="G5:G7"/>
    <mergeCell ref="H5:H7"/>
    <mergeCell ref="I5:I7"/>
    <mergeCell ref="J5:J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workbookViewId="0">
      <selection activeCell="F14" sqref="F14"/>
    </sheetView>
  </sheetViews>
  <sheetFormatPr defaultRowHeight="15"/>
  <cols>
    <col min="1" max="1" width="3.85546875" customWidth="1"/>
    <col min="2" max="2" width="11.42578125" customWidth="1"/>
    <col min="3" max="3" width="12.7109375" customWidth="1"/>
    <col min="4" max="4" width="5.140625" customWidth="1"/>
    <col min="5" max="5" width="4.140625" customWidth="1"/>
    <col min="6" max="6" width="4.85546875" customWidth="1"/>
    <col min="7" max="7" width="4.28515625" customWidth="1"/>
    <col min="8" max="8" width="3.85546875" customWidth="1"/>
    <col min="9" max="9" width="4.7109375" customWidth="1"/>
    <col min="10" max="10" width="3.5703125" customWidth="1"/>
    <col min="11" max="11" width="4.5703125" customWidth="1"/>
    <col min="12" max="12" width="4.140625" customWidth="1"/>
    <col min="13" max="13" width="4.7109375" customWidth="1"/>
    <col min="14" max="15" width="4.28515625" customWidth="1"/>
    <col min="16" max="16" width="3.85546875" customWidth="1"/>
    <col min="17" max="17" width="7" customWidth="1"/>
    <col min="18" max="18" width="12.5703125" customWidth="1"/>
    <col min="19" max="19" width="4.5703125" customWidth="1"/>
    <col min="20" max="20" width="5.5703125" customWidth="1"/>
    <col min="21" max="21" width="4.28515625" customWidth="1"/>
    <col min="22" max="23" width="5.28515625" customWidth="1"/>
  </cols>
  <sheetData>
    <row r="1" spans="1:23">
      <c r="A1" s="89" t="s">
        <v>27</v>
      </c>
      <c r="B1" s="89"/>
      <c r="C1" s="89"/>
      <c r="D1" s="89"/>
      <c r="E1" s="105"/>
      <c r="F1" s="105"/>
      <c r="G1" s="105"/>
      <c r="H1" s="105"/>
      <c r="I1" s="105"/>
      <c r="J1" s="89"/>
      <c r="K1" s="89"/>
      <c r="L1" s="89"/>
      <c r="M1" s="89"/>
      <c r="N1" s="89"/>
      <c r="O1" s="89"/>
      <c r="P1" s="105"/>
      <c r="Q1" s="89"/>
      <c r="R1" s="89"/>
      <c r="S1" s="89"/>
      <c r="T1" s="89"/>
      <c r="U1" s="105"/>
      <c r="V1" s="89"/>
      <c r="W1" s="89"/>
    </row>
    <row r="2" spans="1:23">
      <c r="A2" s="14"/>
      <c r="B2" s="40"/>
      <c r="C2" s="5"/>
      <c r="D2" s="2"/>
      <c r="E2" s="5"/>
      <c r="F2" s="5"/>
      <c r="G2" s="5"/>
      <c r="H2" s="5"/>
      <c r="I2" s="5"/>
      <c r="J2" s="2"/>
      <c r="K2" s="2"/>
      <c r="L2" s="2"/>
      <c r="M2" s="2"/>
      <c r="N2" s="5"/>
      <c r="O2" s="2"/>
      <c r="P2" s="5"/>
      <c r="Q2" s="2"/>
      <c r="R2" s="5"/>
      <c r="S2" s="5"/>
      <c r="T2" s="2"/>
      <c r="U2" s="5"/>
      <c r="V2" s="2"/>
      <c r="W2" s="18"/>
    </row>
    <row r="3" spans="1:23">
      <c r="A3" s="106" t="s">
        <v>1</v>
      </c>
      <c r="B3" s="106" t="s">
        <v>2</v>
      </c>
      <c r="C3" s="83" t="s">
        <v>3</v>
      </c>
      <c r="D3" s="90" t="s">
        <v>4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109"/>
    </row>
    <row r="4" spans="1:23">
      <c r="A4" s="107"/>
      <c r="B4" s="107"/>
      <c r="C4" s="84"/>
      <c r="D4" s="104" t="s">
        <v>5</v>
      </c>
      <c r="E4" s="74"/>
      <c r="F4" s="74"/>
      <c r="G4" s="74"/>
      <c r="H4" s="74"/>
      <c r="I4" s="74"/>
      <c r="J4" s="104" t="s">
        <v>6</v>
      </c>
      <c r="K4" s="104"/>
      <c r="L4" s="104"/>
      <c r="M4" s="104" t="s">
        <v>7</v>
      </c>
      <c r="N4" s="104"/>
      <c r="O4" s="104" t="s">
        <v>8</v>
      </c>
      <c r="P4" s="74"/>
      <c r="Q4" s="104" t="s">
        <v>9</v>
      </c>
      <c r="R4" s="104"/>
      <c r="S4" s="83" t="s">
        <v>21</v>
      </c>
      <c r="T4" s="104" t="s">
        <v>10</v>
      </c>
      <c r="U4" s="74"/>
      <c r="V4" s="104" t="s">
        <v>11</v>
      </c>
      <c r="W4" s="74" t="s">
        <v>12</v>
      </c>
    </row>
    <row r="5" spans="1:23">
      <c r="A5" s="107"/>
      <c r="B5" s="107"/>
      <c r="C5" s="84"/>
      <c r="D5" s="104" t="s">
        <v>13</v>
      </c>
      <c r="E5" s="74" t="s">
        <v>14</v>
      </c>
      <c r="F5" s="74" t="s">
        <v>15</v>
      </c>
      <c r="G5" s="74" t="s">
        <v>16</v>
      </c>
      <c r="H5" s="74" t="s">
        <v>17</v>
      </c>
      <c r="I5" s="74" t="s">
        <v>18</v>
      </c>
      <c r="J5" s="104"/>
      <c r="K5" s="104" t="s">
        <v>19</v>
      </c>
      <c r="L5" s="104" t="s">
        <v>20</v>
      </c>
      <c r="M5" s="104"/>
      <c r="N5" s="104"/>
      <c r="O5" s="104"/>
      <c r="P5" s="74"/>
      <c r="Q5" s="104"/>
      <c r="R5" s="104"/>
      <c r="S5" s="84"/>
      <c r="T5" s="104"/>
      <c r="U5" s="74"/>
      <c r="V5" s="104"/>
      <c r="W5" s="74"/>
    </row>
    <row r="6" spans="1:23">
      <c r="A6" s="107"/>
      <c r="B6" s="107"/>
      <c r="C6" s="84"/>
      <c r="D6" s="104"/>
      <c r="E6" s="74"/>
      <c r="F6" s="74"/>
      <c r="G6" s="74"/>
      <c r="H6" s="74"/>
      <c r="I6" s="74"/>
      <c r="J6" s="104"/>
      <c r="K6" s="104"/>
      <c r="L6" s="104"/>
      <c r="M6" s="104"/>
      <c r="N6" s="104"/>
      <c r="O6" s="104"/>
      <c r="P6" s="74"/>
      <c r="Q6" s="104"/>
      <c r="R6" s="104"/>
      <c r="S6" s="84"/>
      <c r="T6" s="104"/>
      <c r="U6" s="74"/>
      <c r="V6" s="104"/>
      <c r="W6" s="74"/>
    </row>
    <row r="7" spans="1:23" ht="127.5" customHeight="1">
      <c r="A7" s="108"/>
      <c r="B7" s="108"/>
      <c r="C7" s="85"/>
      <c r="D7" s="104"/>
      <c r="E7" s="74"/>
      <c r="F7" s="74"/>
      <c r="G7" s="74"/>
      <c r="H7" s="74"/>
      <c r="I7" s="74"/>
      <c r="J7" s="104"/>
      <c r="K7" s="104"/>
      <c r="L7" s="104"/>
      <c r="M7" s="104"/>
      <c r="N7" s="104"/>
      <c r="O7" s="104"/>
      <c r="P7" s="74"/>
      <c r="Q7" s="104"/>
      <c r="R7" s="104"/>
      <c r="S7" s="85"/>
      <c r="T7" s="104"/>
      <c r="U7" s="74"/>
      <c r="V7" s="104"/>
      <c r="W7" s="74"/>
    </row>
    <row r="8" spans="1:23" ht="25.5">
      <c r="A8" s="22"/>
      <c r="B8" s="22"/>
      <c r="C8" s="6" t="s">
        <v>22</v>
      </c>
      <c r="D8" s="4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4" t="s">
        <v>23</v>
      </c>
      <c r="K8" s="4" t="s">
        <v>22</v>
      </c>
      <c r="L8" s="4" t="s">
        <v>22</v>
      </c>
      <c r="M8" s="4" t="s">
        <v>24</v>
      </c>
      <c r="N8" s="6" t="s">
        <v>22</v>
      </c>
      <c r="O8" s="4" t="s">
        <v>24</v>
      </c>
      <c r="P8" s="6" t="s">
        <v>22</v>
      </c>
      <c r="Q8" s="4" t="s">
        <v>24</v>
      </c>
      <c r="R8" s="6" t="s">
        <v>22</v>
      </c>
      <c r="S8" s="6"/>
      <c r="T8" s="4" t="s">
        <v>25</v>
      </c>
      <c r="U8" s="6" t="s">
        <v>22</v>
      </c>
      <c r="V8" s="4" t="s">
        <v>22</v>
      </c>
      <c r="W8" s="6"/>
    </row>
    <row r="9" spans="1:23" ht="63.75">
      <c r="A9" s="36">
        <v>1</v>
      </c>
      <c r="B9" s="31" t="s">
        <v>49</v>
      </c>
      <c r="C9" s="66">
        <v>4311811.2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8">
        <v>570</v>
      </c>
      <c r="R9" s="66">
        <v>4311811.2</v>
      </c>
      <c r="S9" s="30"/>
      <c r="T9" s="30"/>
      <c r="U9" s="30"/>
      <c r="V9" s="30"/>
      <c r="W9" s="30"/>
    </row>
    <row r="10" spans="1:23" ht="63.75">
      <c r="A10" s="36">
        <v>2</v>
      </c>
      <c r="B10" s="31" t="s">
        <v>51</v>
      </c>
      <c r="C10" s="66">
        <v>3614954.4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>
        <v>679</v>
      </c>
      <c r="R10" s="66">
        <v>3614954.4</v>
      </c>
      <c r="S10" s="30"/>
      <c r="T10" s="30"/>
      <c r="U10" s="30"/>
      <c r="V10" s="30"/>
      <c r="W10" s="30"/>
    </row>
    <row r="11" spans="1:23" ht="63.75">
      <c r="A11" s="36">
        <v>3</v>
      </c>
      <c r="B11" s="31" t="s">
        <v>52</v>
      </c>
      <c r="C11" s="66">
        <v>5173819.2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8">
        <v>551.4</v>
      </c>
      <c r="R11" s="66">
        <v>5173819.2</v>
      </c>
      <c r="S11" s="30"/>
      <c r="T11" s="30"/>
      <c r="U11" s="30"/>
      <c r="V11" s="30"/>
      <c r="W11" s="30"/>
    </row>
    <row r="12" spans="1:23" ht="38.25">
      <c r="A12" s="36">
        <v>4</v>
      </c>
      <c r="B12" s="31" t="s">
        <v>54</v>
      </c>
      <c r="C12" s="66">
        <v>14301961.199999999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8">
        <v>976</v>
      </c>
      <c r="R12" s="66">
        <v>14301961.199999999</v>
      </c>
      <c r="S12" s="30"/>
      <c r="T12" s="30"/>
      <c r="U12" s="30"/>
      <c r="V12" s="30"/>
      <c r="W12" s="30"/>
    </row>
    <row r="13" spans="1:23" ht="38.25">
      <c r="A13" s="36">
        <v>5</v>
      </c>
      <c r="B13" s="31" t="s">
        <v>55</v>
      </c>
      <c r="C13" s="66">
        <v>4017582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8">
        <v>394.32</v>
      </c>
      <c r="R13" s="66">
        <v>4017582</v>
      </c>
      <c r="S13" s="30"/>
      <c r="T13" s="30"/>
      <c r="U13" s="30"/>
      <c r="V13" s="30"/>
      <c r="W13" s="30"/>
    </row>
    <row r="14" spans="1:23" ht="63.75">
      <c r="A14" s="30"/>
      <c r="B14" s="31" t="s">
        <v>57</v>
      </c>
      <c r="C14" s="65">
        <f t="shared" ref="C14" si="0">SUM(C9:C13)</f>
        <v>31420128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65">
        <f t="shared" ref="Q14" si="1">SUM(Q9:Q13)</f>
        <v>3170.7200000000003</v>
      </c>
      <c r="R14" s="65">
        <f t="shared" ref="R14" si="2">SUM(R9:R13)</f>
        <v>31420128</v>
      </c>
      <c r="S14" s="30"/>
      <c r="T14" s="30"/>
      <c r="U14" s="30"/>
      <c r="V14" s="30"/>
      <c r="W14" s="30"/>
    </row>
  </sheetData>
  <mergeCells count="23">
    <mergeCell ref="A1:W1"/>
    <mergeCell ref="A3:A7"/>
    <mergeCell ref="B3:B7"/>
    <mergeCell ref="C3:C7"/>
    <mergeCell ref="D3:W3"/>
    <mergeCell ref="D4:I4"/>
    <mergeCell ref="J4:L4"/>
    <mergeCell ref="M4:N7"/>
    <mergeCell ref="O4:P7"/>
    <mergeCell ref="Q4:R7"/>
    <mergeCell ref="V4:V7"/>
    <mergeCell ref="W4:W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S4:S7"/>
    <mergeCell ref="T4:U7"/>
  </mergeCells>
  <conditionalFormatting sqref="B14">
    <cfRule type="duplicateValues" dxfId="2" priority="3"/>
  </conditionalFormatting>
  <conditionalFormatting sqref="B9">
    <cfRule type="duplicateValues" dxfId="1" priority="2"/>
  </conditionalFormatting>
  <conditionalFormatting sqref="B10:B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2019-08-21T14:28:21Z</dcterms:modified>
</cp:coreProperties>
</file>